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vVO2max calculator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<sst xmlns="http://schemas.openxmlformats.org/spreadsheetml/2006/main" count="22" uniqueCount="18">
  <si>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seconds</t>
  </si>
  <si>
    <t>Enter the distance covered</t>
  </si>
  <si>
    <t>Distance</t>
  </si>
  <si>
    <t>metres</t>
  </si>
  <si>
    <t>vVO2 max</t>
  </si>
  <si>
    <t>metres/second</t>
  </si>
  <si>
    <t>30 - 30 session</t>
  </si>
  <si>
    <t xml:space="preserve">Recovery of </t>
  </si>
  <si>
    <t>metres in 30 seconds</t>
  </si>
  <si>
    <t>vVO2max session</t>
  </si>
  <si>
    <t>metres in</t>
  </si>
  <si>
    <t>With a recovery 3 minutes</t>
  </si>
  <si>
    <t>vVO2 max Calculator</t>
  </si>
  <si>
    <t xml:space="preserve">Max repetitions of </t>
  </si>
  <si>
    <t>5 repetitions of</t>
  </si>
  <si>
    <t>60 - 60 session</t>
  </si>
  <si>
    <t>metres in 60 seconds</t>
  </si>
  <si>
    <t>For more details on this topic please select this link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</si>
</sst>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8" fillId="0" borderId="0" xfId="0" applyFont="1" applyAlignment="1">
      <alignment/>
    </xf>
    <xf numFmtId="9" fontId="7" fillId="0" borderId="0" xfId="0" applyNumberFormat="1" applyFont="1" applyAlignment="1">
      <alignment horizontal="center"/>
    </xf>
    <xf numFmtId="0" fontId="7" fillId="3" borderId="0" xfId="0" applyFont="1" applyFill="1" applyAlignment="1" applyProtection="1">
      <alignment horizontal="center"/>
      <protection locked="0"/>
    </xf>
    <xf numFmtId="0" fontId="7" fillId="4" borderId="0" xfId="0" applyFont="1" applyFill="1" applyAlignment="1">
      <alignment horizontal="right"/>
    </xf>
    <xf numFmtId="0" fontId="7" fillId="4" borderId="0" xfId="0" applyFont="1" applyFill="1" applyAlignment="1">
      <alignment/>
    </xf>
    <xf numFmtId="1" fontId="7" fillId="4" borderId="0" xfId="0" applyNumberFormat="1" applyFont="1" applyFill="1" applyAlignment="1">
      <alignment horizontal="center"/>
    </xf>
    <xf numFmtId="1" fontId="9" fillId="4" borderId="0" xfId="0" applyNumberFormat="1" applyFont="1" applyFill="1" applyAlignment="1">
      <alignment horizontal="center"/>
    </xf>
    <xf numFmtId="9" fontId="7" fillId="0" borderId="0" xfId="0" applyNumberFormat="1" applyFont="1" applyAlignment="1">
      <alignment horizontal="left"/>
    </xf>
    <xf numFmtId="1" fontId="7" fillId="4" borderId="0" xfId="0" applyNumberFormat="1" applyFont="1" applyFill="1" applyAlignment="1">
      <alignment horizontal="right"/>
    </xf>
    <xf numFmtId="0" fontId="12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9</xdr:row>
      <xdr:rowOff>66675</xdr:rowOff>
    </xdr:from>
    <xdr:to>
      <xdr:col>8</xdr:col>
      <xdr:colOff>314325</xdr:colOff>
      <xdr:row>14</xdr:row>
      <xdr:rowOff>19050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847850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vvo2max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tabSelected="1" workbookViewId="0" topLeftCell="A1">
      <selection activeCell="E5" sqref="E5"/>
    </sheetView>
  </sheetViews>
  <sheetFormatPr defaultColWidth="9.140625" defaultRowHeight="12.75"/>
  <cols>
    <col min="1" max="1" width="12.140625" style="0" customWidth="1"/>
    <col min="2" max="2" width="15.421875" style="0" customWidth="1"/>
    <col min="3" max="3" width="7.140625" style="0" customWidth="1"/>
    <col min="4" max="4" width="9.28125" style="0" customWidth="1"/>
    <col min="5" max="5" width="6.8515625" style="0" customWidth="1"/>
  </cols>
  <sheetData>
    <row r="2" spans="3:4" ht="18">
      <c r="C2" s="3" t="s">
        <v>12</v>
      </c>
      <c r="D2" s="2"/>
    </row>
    <row r="3" spans="3:4" ht="18">
      <c r="C3" s="3"/>
      <c r="D3" s="2"/>
    </row>
    <row r="5" spans="1:7" ht="15.75">
      <c r="A5" s="4" t="s">
        <v>1</v>
      </c>
      <c r="B5" s="4"/>
      <c r="C5" s="4"/>
      <c r="D5" s="5" t="s">
        <v>2</v>
      </c>
      <c r="E5" s="11">
        <v>1500</v>
      </c>
      <c r="F5" s="4" t="s">
        <v>3</v>
      </c>
      <c r="G5" s="4"/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/>
      <c r="D7" s="12" t="s">
        <v>4</v>
      </c>
      <c r="E7" s="8">
        <f>E5/360</f>
        <v>4.166666666666667</v>
      </c>
      <c r="F7" s="13" t="s">
        <v>5</v>
      </c>
      <c r="G7" s="14"/>
    </row>
    <row r="8" spans="1:7" ht="15.75">
      <c r="A8" s="6"/>
      <c r="B8" s="4"/>
      <c r="C8" s="7"/>
      <c r="D8" s="4"/>
      <c r="E8" s="4"/>
      <c r="F8" s="4"/>
      <c r="G8" s="4"/>
    </row>
    <row r="9" spans="1:7" ht="15.75">
      <c r="A9" s="6" t="s">
        <v>6</v>
      </c>
      <c r="B9" s="12"/>
      <c r="C9" s="12" t="s">
        <v>13</v>
      </c>
      <c r="D9" s="8">
        <f>ROUND(E5/12,0)</f>
        <v>125</v>
      </c>
      <c r="E9" s="13" t="s">
        <v>8</v>
      </c>
      <c r="F9" s="4"/>
      <c r="G9" s="4"/>
    </row>
    <row r="10" spans="1:2" ht="15.75">
      <c r="A10" s="4"/>
      <c r="B10" s="12"/>
    </row>
    <row r="11" spans="3:7" ht="15.75">
      <c r="C11" s="17" t="s">
        <v>7</v>
      </c>
      <c r="D11" s="8">
        <f>ROUND(D9/2,0)</f>
        <v>63</v>
      </c>
      <c r="E11" s="4" t="s">
        <v>8</v>
      </c>
      <c r="F11" s="14"/>
      <c r="G11" s="13"/>
    </row>
    <row r="12" spans="1:7" ht="15.75">
      <c r="A12" s="4"/>
      <c r="B12" s="12"/>
      <c r="C12" s="13"/>
      <c r="D12" s="13"/>
      <c r="E12" s="14"/>
      <c r="F12" s="13"/>
      <c r="G12" s="4"/>
    </row>
    <row r="13" spans="1:6" ht="15.75">
      <c r="A13" s="6" t="s">
        <v>15</v>
      </c>
      <c r="B13" s="9"/>
      <c r="C13" s="12" t="s">
        <v>13</v>
      </c>
      <c r="D13" s="8">
        <f>D9*2</f>
        <v>250</v>
      </c>
      <c r="E13" s="13" t="s">
        <v>16</v>
      </c>
      <c r="F13" s="4"/>
    </row>
    <row r="14" spans="1:7" ht="15.75">
      <c r="A14" s="7"/>
      <c r="G14" s="4"/>
    </row>
    <row r="15" spans="1:7" ht="15.75">
      <c r="A15" s="10"/>
      <c r="C15" s="17" t="s">
        <v>7</v>
      </c>
      <c r="D15" s="8">
        <f>D11*2</f>
        <v>126</v>
      </c>
      <c r="E15" s="4" t="s">
        <v>16</v>
      </c>
      <c r="F15" s="14"/>
      <c r="G15" s="13"/>
    </row>
    <row r="16" spans="1:7" ht="15.75">
      <c r="A16" s="10"/>
      <c r="B16" s="7"/>
      <c r="C16" s="4"/>
      <c r="D16" s="4"/>
      <c r="E16" s="4"/>
      <c r="F16" s="4"/>
      <c r="G16" s="4"/>
    </row>
    <row r="17" spans="1:6" ht="15.75">
      <c r="A17" s="16" t="s">
        <v>9</v>
      </c>
      <c r="C17" s="4"/>
      <c r="D17" s="4"/>
      <c r="E17" s="4"/>
      <c r="F17" s="4"/>
    </row>
    <row r="18" spans="1:6" ht="15.75">
      <c r="A18" s="4"/>
      <c r="B18" s="12"/>
      <c r="C18" s="13"/>
      <c r="D18" s="13"/>
      <c r="E18" s="14"/>
      <c r="F18" s="13"/>
    </row>
    <row r="19" spans="2:7" ht="15.75">
      <c r="B19" s="5" t="s">
        <v>14</v>
      </c>
      <c r="C19" s="8">
        <f>E5*0.5</f>
        <v>750</v>
      </c>
      <c r="D19" s="4" t="s">
        <v>10</v>
      </c>
      <c r="E19" s="8">
        <f>C19/E7</f>
        <v>180</v>
      </c>
      <c r="F19" s="4" t="s">
        <v>0</v>
      </c>
      <c r="G19" t="s">
        <v>11</v>
      </c>
    </row>
    <row r="20" spans="1:6" ht="15.75">
      <c r="A20" s="7"/>
      <c r="B20" s="4"/>
      <c r="C20" s="4"/>
      <c r="D20" s="4"/>
      <c r="E20" s="15"/>
      <c r="F20" s="13"/>
    </row>
    <row r="21" ht="15.75">
      <c r="A21" s="10"/>
    </row>
    <row r="22" ht="12.75">
      <c r="A22" s="1"/>
    </row>
    <row r="23" spans="2:7" ht="15.75" customHeight="1">
      <c r="B23" s="18" t="s">
        <v>17</v>
      </c>
      <c r="C23" s="18"/>
      <c r="D23" s="18"/>
      <c r="E23" s="18"/>
      <c r="F23" s="18"/>
      <c r="G23" s="18"/>
    </row>
    <row r="24" spans="1:7" ht="15.75">
      <c r="A24" s="4"/>
      <c r="B24" s="4"/>
      <c r="C24" s="4"/>
      <c r="D24" s="4"/>
      <c r="E24" s="4"/>
      <c r="F24" s="4"/>
      <c r="G24" s="4"/>
    </row>
    <row r="25" ht="15.75">
      <c r="A25" s="10"/>
    </row>
  </sheetData>
  <sheetProtection password="CA77" sheet="1" objects="1" scenarios="1" selectLockedCells="1"/>
  <mergeCells count="1">
    <mergeCell ref="B23:G23"/>
  </mergeCells>
  <hyperlinks>
    <hyperlink ref="B23" r:id="rId1" display="For more details see www.brianmac.co.uk/vv02max.htm"/>
  </hyperlinks>
  <printOptions/>
  <pageMargins left="0.75" right="0.75" top="1" bottom="1" header="0.5" footer="0.5"/>
  <pageSetup horizontalDpi="300" verticalDpi="300" orientation="portrait" paperSize="9" r:id="rId3"/>
  <headerFooter alignWithMargins="0">
    <oddFooter>&amp;L© Sports Coach 2001 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2002-04-13T17:44:10Z</cp:lastPrinted>
  <dcterms:created xsi:type="dcterms:W3CDTF">1997-02-23T13:51:02Z</dcterms:created>
  <dcterms:modified xsi:type="dcterms:W3CDTF">2009-01-17T17:07:12Z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